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ahassan/Documents/Finance Committee/"/>
    </mc:Choice>
  </mc:AlternateContent>
  <xr:revisionPtr revIDLastSave="0" documentId="8_{32BFC71B-5F72-DA48-9FD0-F8739CC60BE6}" xr6:coauthVersionLast="47" xr6:coauthVersionMax="47" xr10:uidLastSave="{00000000-0000-0000-0000-000000000000}"/>
  <bookViews>
    <workbookView xWindow="920" yWindow="880" windowWidth="17440" windowHeight="15760" xr2:uid="{F95D5D4E-659A-F641-BF3A-A2FB081E0E5A}"/>
  </bookViews>
  <sheets>
    <sheet name="2025 2026 Budge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4" i="1"/>
  <c r="F27" i="1"/>
</calcChain>
</file>

<file path=xl/sharedStrings.xml><?xml version="1.0" encoding="utf-8"?>
<sst xmlns="http://schemas.openxmlformats.org/spreadsheetml/2006/main" count="48" uniqueCount="48">
  <si>
    <t>EXPENDITURE</t>
  </si>
  <si>
    <t>REF</t>
  </si>
  <si>
    <t>ITEM</t>
  </si>
  <si>
    <t>AD</t>
  </si>
  <si>
    <t>AWAY DAY</t>
  </si>
  <si>
    <t>BR</t>
  </si>
  <si>
    <t>BOARD REFRESHMENTS</t>
  </si>
  <si>
    <t>CM</t>
  </si>
  <si>
    <t>CHILD MINDING EXPENSES</t>
  </si>
  <si>
    <t>CON</t>
  </si>
  <si>
    <t>CONTINGENCY</t>
  </si>
  <si>
    <t>FD</t>
  </si>
  <si>
    <t>FUN DAY</t>
  </si>
  <si>
    <t>INT</t>
  </si>
  <si>
    <t>INTERNET EXPENSES</t>
  </si>
  <si>
    <t>MS</t>
  </si>
  <si>
    <t>MISCELLANEOUS EXPENSES</t>
  </si>
  <si>
    <t>OE</t>
  </si>
  <si>
    <t>OFFICE EXPENSES</t>
  </si>
  <si>
    <t>NL</t>
  </si>
  <si>
    <t>NEWSLETTER/PRINTING/TRANSLATION</t>
  </si>
  <si>
    <t>ST</t>
  </si>
  <si>
    <t>STATIONERY EXPENSES</t>
  </si>
  <si>
    <t>TP</t>
  </si>
  <si>
    <t>TRANSPORT EXPENSES</t>
  </si>
  <si>
    <t>TR</t>
  </si>
  <si>
    <t>TRAINING</t>
  </si>
  <si>
    <t>VH</t>
  </si>
  <si>
    <t>VENUE HIRE</t>
  </si>
  <si>
    <t>WI</t>
  </si>
  <si>
    <t>WDCO INSURANCE</t>
  </si>
  <si>
    <t>WW</t>
  </si>
  <si>
    <t>WDCO WEBSITE</t>
  </si>
  <si>
    <t>WCE</t>
  </si>
  <si>
    <t>WIDER COMMUNITY ENGAGEMENT</t>
  </si>
  <si>
    <t>CC</t>
  </si>
  <si>
    <t>CONSULTATION/CENSUS</t>
  </si>
  <si>
    <t>BC</t>
  </si>
  <si>
    <t>BANK CHARHES</t>
  </si>
  <si>
    <t>Budget 2025/26</t>
  </si>
  <si>
    <t xml:space="preserve">WDCO </t>
  </si>
  <si>
    <t xml:space="preserve">The b/f balance on the two accounts as at 31/3/25 was </t>
  </si>
  <si>
    <t>TOTAL BUDGET</t>
  </si>
  <si>
    <t xml:space="preserve">Total budget/grant request from Hackney </t>
  </si>
  <si>
    <t xml:space="preserve">Grant request for first quarter </t>
  </si>
  <si>
    <t xml:space="preserve">Grant request for second quarter </t>
  </si>
  <si>
    <t xml:space="preserve">Grant request for third quarter </t>
  </si>
  <si>
    <t xml:space="preserve">Grant request for fourth quarter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</si>
</sst>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_);[Red]\(&quot;£&quot;#,##0.00\)"/>
    <numFmt numFmtId="43" formatCode="_(* #,##0.00_);_(* \(#,##0.00\);_(* &quot;-&quot;??_);_(@_)"/>
  </numFmts>
  <fonts count="8" x14ac:knownFonts="1">
    <font>
      <sz val="12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u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b/>
      <u/>
      <sz val="11"/>
      <color rgb="FF000000"/>
      <name val="Aptos Narrow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3" fontId="0" fillId="0" borderId="0" xfId="1" applyFont="1"/>
    <xf numFmtId="0" fontId="4" fillId="0" borderId="0" xfId="0" applyFont="1" applyAlignment="1">
      <alignment horizontal="right"/>
    </xf>
    <xf numFmtId="43" fontId="6" fillId="0" borderId="1" xfId="1" applyFont="1" applyBorder="1" applyAlignment="1"/>
    <xf numFmtId="43" fontId="0" fillId="0" borderId="0" xfId="0" applyNumberFormat="1"/>
    <xf numFmtId="2" fontId="0" fillId="0" borderId="0" xfId="0" applyNumberFormat="1"/>
    <xf numFmtId="0" fontId="6" fillId="0" borderId="1" xfId="0" applyFont="1" applyBorder="1"/>
    <xf numFmtId="43" fontId="6" fillId="0" borderId="1" xfId="0" applyNumberFormat="1" applyFont="1" applyBorder="1"/>
    <xf numFmtId="0" fontId="6" fillId="0" borderId="0" xfId="0" applyFont="1"/>
    <xf numFmtId="0" fontId="7" fillId="0" borderId="0" xfId="0" applyFont="1"/>
    <xf numFmtId="8" fontId="6" fillId="0" borderId="2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6EAA-86B5-4745-A4C5-8B9F69F4CCB3}">
  <dimension ref="B2:F39"/>
  <sheetViews>
    <sheetView tabSelected="1" topLeftCell="A14" workbookViewId="0">
      <selection activeCell="G14" sqref="G14"/>
    </sheetView>
  </sheetViews>
  <sheetFormatPr baseColWidth="10" defaultRowHeight="16" x14ac:dyDescent="0.2"/>
  <cols>
    <col min="1" max="1" width="5.33203125" customWidth="1"/>
    <col min="2" max="2" width="6.1640625" customWidth="1"/>
    <col min="4" max="4" width="16.5" customWidth="1"/>
    <col min="5" max="5" width="21.33203125" customWidth="1"/>
    <col min="6" max="6" width="18.83203125" customWidth="1"/>
  </cols>
  <sheetData>
    <row r="2" spans="2:6" x14ac:dyDescent="0.2">
      <c r="B2" s="1"/>
      <c r="C2" s="1"/>
      <c r="D2" s="1"/>
      <c r="E2" s="1"/>
    </row>
    <row r="3" spans="2:6" x14ac:dyDescent="0.2">
      <c r="B3" s="1"/>
      <c r="C3" s="1"/>
      <c r="D3" s="1"/>
      <c r="E3" s="1"/>
    </row>
    <row r="4" spans="2:6" x14ac:dyDescent="0.2">
      <c r="B4" s="1"/>
      <c r="C4" s="1"/>
      <c r="D4" s="1"/>
      <c r="E4" s="8" t="s">
        <v>40</v>
      </c>
      <c r="F4" s="6" t="s">
        <v>39</v>
      </c>
    </row>
    <row r="5" spans="2:6" x14ac:dyDescent="0.2">
      <c r="B5" s="1"/>
      <c r="C5" s="2" t="s">
        <v>0</v>
      </c>
      <c r="D5" s="1"/>
      <c r="E5" s="1"/>
    </row>
    <row r="6" spans="2:6" x14ac:dyDescent="0.2">
      <c r="B6" s="1"/>
      <c r="C6" s="3" t="s">
        <v>1</v>
      </c>
      <c r="D6" s="2" t="s">
        <v>2</v>
      </c>
      <c r="E6" s="1"/>
    </row>
    <row r="7" spans="2:6" x14ac:dyDescent="0.2">
      <c r="B7" s="1"/>
      <c r="C7" s="4" t="s">
        <v>3</v>
      </c>
      <c r="D7" s="1" t="s">
        <v>4</v>
      </c>
      <c r="E7" s="1"/>
    </row>
    <row r="8" spans="2:6" x14ac:dyDescent="0.2">
      <c r="B8" s="1"/>
      <c r="C8" s="4" t="s">
        <v>5</v>
      </c>
      <c r="D8" s="1" t="s">
        <v>6</v>
      </c>
      <c r="E8" s="1"/>
      <c r="F8" s="7">
        <v>1500</v>
      </c>
    </row>
    <row r="9" spans="2:6" x14ac:dyDescent="0.2">
      <c r="B9" s="1"/>
      <c r="C9" s="4" t="s">
        <v>7</v>
      </c>
      <c r="D9" s="1" t="s">
        <v>8</v>
      </c>
      <c r="E9" s="1"/>
      <c r="F9" s="7">
        <v>200</v>
      </c>
    </row>
    <row r="10" spans="2:6" x14ac:dyDescent="0.2">
      <c r="B10" s="1"/>
      <c r="C10" s="4" t="s">
        <v>9</v>
      </c>
      <c r="D10" s="1" t="s">
        <v>10</v>
      </c>
      <c r="E10" s="1"/>
      <c r="F10" s="7">
        <v>750</v>
      </c>
    </row>
    <row r="11" spans="2:6" x14ac:dyDescent="0.2">
      <c r="B11" s="1"/>
      <c r="C11" s="4" t="s">
        <v>11</v>
      </c>
      <c r="D11" s="1" t="s">
        <v>12</v>
      </c>
      <c r="E11" s="1"/>
      <c r="F11" s="7"/>
    </row>
    <row r="12" spans="2:6" x14ac:dyDescent="0.2">
      <c r="B12" s="1"/>
      <c r="C12" s="4" t="s">
        <v>13</v>
      </c>
      <c r="D12" s="1" t="s">
        <v>14</v>
      </c>
      <c r="E12" s="1"/>
      <c r="F12" s="7">
        <v>850</v>
      </c>
    </row>
    <row r="13" spans="2:6" x14ac:dyDescent="0.2">
      <c r="B13" s="1"/>
      <c r="C13" s="4" t="s">
        <v>15</v>
      </c>
      <c r="D13" s="1" t="s">
        <v>16</v>
      </c>
      <c r="E13" s="1"/>
      <c r="F13" s="7">
        <v>350</v>
      </c>
    </row>
    <row r="14" spans="2:6" x14ac:dyDescent="0.2">
      <c r="B14" s="1"/>
      <c r="C14" s="4" t="s">
        <v>17</v>
      </c>
      <c r="D14" s="1" t="s">
        <v>18</v>
      </c>
      <c r="E14" s="1"/>
      <c r="F14" s="7">
        <v>400</v>
      </c>
    </row>
    <row r="15" spans="2:6" x14ac:dyDescent="0.2">
      <c r="B15" s="1"/>
      <c r="C15" s="4" t="s">
        <v>19</v>
      </c>
      <c r="D15" s="1" t="s">
        <v>20</v>
      </c>
      <c r="E15" s="1"/>
      <c r="F15" s="7">
        <v>200</v>
      </c>
    </row>
    <row r="16" spans="2:6" x14ac:dyDescent="0.2">
      <c r="B16" s="1"/>
      <c r="C16" s="4" t="s">
        <v>21</v>
      </c>
      <c r="D16" s="1" t="s">
        <v>22</v>
      </c>
      <c r="E16" s="1"/>
      <c r="F16" s="7">
        <v>100</v>
      </c>
    </row>
    <row r="17" spans="2:6" x14ac:dyDescent="0.2">
      <c r="B17" s="1"/>
      <c r="C17" s="4" t="s">
        <v>23</v>
      </c>
      <c r="D17" s="1" t="s">
        <v>24</v>
      </c>
      <c r="E17" s="1"/>
      <c r="F17" s="7"/>
    </row>
    <row r="18" spans="2:6" x14ac:dyDescent="0.2">
      <c r="B18" s="1"/>
      <c r="C18" s="4" t="s">
        <v>25</v>
      </c>
      <c r="D18" s="1" t="s">
        <v>26</v>
      </c>
      <c r="E18" s="1"/>
      <c r="F18" s="7">
        <v>500</v>
      </c>
    </row>
    <row r="19" spans="2:6" x14ac:dyDescent="0.2">
      <c r="B19" s="1"/>
      <c r="C19" s="4" t="s">
        <v>27</v>
      </c>
      <c r="D19" s="1" t="s">
        <v>28</v>
      </c>
      <c r="E19" s="1"/>
      <c r="F19" s="7">
        <v>2000</v>
      </c>
    </row>
    <row r="20" spans="2:6" x14ac:dyDescent="0.2">
      <c r="B20" s="1"/>
      <c r="C20" s="4" t="s">
        <v>29</v>
      </c>
      <c r="D20" s="1" t="s">
        <v>30</v>
      </c>
      <c r="E20" s="1"/>
      <c r="F20" s="7">
        <v>750</v>
      </c>
    </row>
    <row r="21" spans="2:6" x14ac:dyDescent="0.2">
      <c r="B21" s="1"/>
      <c r="C21" s="4" t="s">
        <v>31</v>
      </c>
      <c r="D21" s="1" t="s">
        <v>32</v>
      </c>
      <c r="E21" s="1"/>
      <c r="F21" s="7">
        <v>600</v>
      </c>
    </row>
    <row r="22" spans="2:6" x14ac:dyDescent="0.2">
      <c r="B22" s="1"/>
      <c r="C22" s="4" t="s">
        <v>33</v>
      </c>
      <c r="D22" s="1" t="s">
        <v>34</v>
      </c>
      <c r="E22" s="1"/>
      <c r="F22" s="7">
        <v>1000</v>
      </c>
    </row>
    <row r="23" spans="2:6" x14ac:dyDescent="0.2">
      <c r="B23" s="1"/>
      <c r="C23" s="4" t="s">
        <v>35</v>
      </c>
      <c r="D23" s="1" t="s">
        <v>36</v>
      </c>
      <c r="E23" s="1"/>
      <c r="F23" s="7">
        <v>500</v>
      </c>
    </row>
    <row r="24" spans="2:6" x14ac:dyDescent="0.2">
      <c r="B24" s="1"/>
      <c r="C24" s="4" t="s">
        <v>37</v>
      </c>
      <c r="D24" s="1" t="s">
        <v>38</v>
      </c>
      <c r="E24" s="1"/>
      <c r="F24" s="7">
        <v>75</v>
      </c>
    </row>
    <row r="25" spans="2:6" x14ac:dyDescent="0.2">
      <c r="B25" s="1"/>
      <c r="C25" s="4"/>
      <c r="D25" s="1"/>
      <c r="E25" s="1"/>
    </row>
    <row r="26" spans="2:6" x14ac:dyDescent="0.2">
      <c r="B26" s="1"/>
      <c r="C26" s="4"/>
      <c r="D26" s="1"/>
      <c r="E26" s="1"/>
    </row>
    <row r="27" spans="2:6" ht="17" thickBot="1" x14ac:dyDescent="0.25">
      <c r="B27" s="1"/>
      <c r="C27" s="4"/>
      <c r="D27" s="5" t="s">
        <v>42</v>
      </c>
      <c r="E27" s="1"/>
      <c r="F27" s="9">
        <f>SUM(F8:F26)</f>
        <v>9775</v>
      </c>
    </row>
    <row r="28" spans="2:6" ht="17" thickTop="1" x14ac:dyDescent="0.2">
      <c r="B28" s="1"/>
      <c r="C28" s="4"/>
      <c r="D28" s="1"/>
      <c r="E28" s="1"/>
    </row>
    <row r="29" spans="2:6" x14ac:dyDescent="0.2">
      <c r="B29" s="1"/>
      <c r="C29" s="4"/>
      <c r="D29" s="1"/>
      <c r="E29" s="1"/>
    </row>
    <row r="30" spans="2:6" ht="27" customHeight="1" thickBot="1" x14ac:dyDescent="0.25">
      <c r="B30" s="1"/>
      <c r="C30" s="14" t="s">
        <v>41</v>
      </c>
      <c r="D30" s="14"/>
      <c r="E30" s="15"/>
      <c r="F30" s="16">
        <v>5457.51</v>
      </c>
    </row>
    <row r="34" spans="4:6" ht="17" thickBot="1" x14ac:dyDescent="0.25">
      <c r="D34" s="12" t="s">
        <v>43</v>
      </c>
      <c r="E34" s="12"/>
      <c r="F34" s="13">
        <f>F27-F30</f>
        <v>4317.49</v>
      </c>
    </row>
    <row r="35" spans="4:6" ht="17" thickTop="1" x14ac:dyDescent="0.2"/>
    <row r="36" spans="4:6" x14ac:dyDescent="0.2">
      <c r="D36" t="s">
        <v>44</v>
      </c>
      <c r="F36" s="11">
        <f>+F34/4</f>
        <v>1079.3724999999999</v>
      </c>
    </row>
    <row r="37" spans="4:6" x14ac:dyDescent="0.2">
      <c r="D37" t="s">
        <v>45</v>
      </c>
      <c r="F37" s="10">
        <f>F34/4</f>
        <v>1079.3724999999999</v>
      </c>
    </row>
    <row r="38" spans="4:6" x14ac:dyDescent="0.2">
      <c r="D38" t="s">
        <v>46</v>
      </c>
      <c r="F38" s="10">
        <f>F34/4</f>
        <v>1079.3724999999999</v>
      </c>
    </row>
    <row r="39" spans="4:6" x14ac:dyDescent="0.2">
      <c r="D39" t="s">
        <v>47</v>
      </c>
      <c r="F39" s="10">
        <f>F34/4</f>
        <v>1079.3724999999999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D441-8CDF-5D4D-918D-332D34764C29}">
  <dimension ref="A1"/>
  <sheetViews>
    <sheetView workbookViewId="0">
      <selection activeCell="B3" sqref="B3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2026 Budget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2025-04-17T18:17:06Z</dcterms:created>
  <dcterms:modified xsi:type="dcterms:W3CDTF">2025-09-11T15:51:45Z</dcterms:modified>
</cp:coreProperties>
</file>